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ОТДЕЛ ДОХОДОВ\Проект бюджета на 2025-2027 годы\ПРОЕКТ   В   ДУМУ  (ДОХОДЫ)\"/>
    </mc:Choice>
  </mc:AlternateContent>
  <bookViews>
    <workbookView xWindow="0" yWindow="0" windowWidth="28890" windowHeight="12540"/>
  </bookViews>
  <sheets>
    <sheet name="Приложение 12" sheetId="1" r:id="rId1"/>
  </sheets>
  <definedNames>
    <definedName name="_xlnm.Print_Titles" localSheetId="0">'Приложение 12'!$6:$8</definedName>
  </definedNames>
  <calcPr calcId="162913"/>
</workbook>
</file>

<file path=xl/calcChain.xml><?xml version="1.0" encoding="utf-8"?>
<calcChain xmlns="http://schemas.openxmlformats.org/spreadsheetml/2006/main">
  <c r="D24" i="1" l="1"/>
  <c r="D18" i="1" l="1"/>
  <c r="C18" i="1"/>
  <c r="D13" i="1"/>
  <c r="C13" i="1"/>
  <c r="D11" i="1"/>
  <c r="C11" i="1"/>
  <c r="D10" i="1" l="1"/>
  <c r="C10" i="1"/>
  <c r="D23" i="1"/>
  <c r="D21" i="1"/>
  <c r="D15" i="1"/>
  <c r="C23" i="1"/>
  <c r="C21" i="1"/>
  <c r="C15" i="1"/>
  <c r="D20" i="1" l="1"/>
  <c r="D9" i="1" s="1"/>
  <c r="C20" i="1"/>
  <c r="C9" i="1" s="1"/>
</calcChain>
</file>

<file path=xl/sharedStrings.xml><?xml version="1.0" encoding="utf-8"?>
<sst xmlns="http://schemas.openxmlformats.org/spreadsheetml/2006/main" count="40" uniqueCount="40">
  <si>
    <t>Код</t>
  </si>
  <si>
    <t xml:space="preserve">Сумма </t>
  </si>
  <si>
    <t>000 01 00 00 00 00 0000 000</t>
  </si>
  <si>
    <t>000 01 02 00 00 00 0000 000</t>
  </si>
  <si>
    <t>Кредиты кредитных организаций в валюте Российской Федерации</t>
  </si>
  <si>
    <t>000 01 02 00 00 04 0000 710</t>
  </si>
  <si>
    <t>Привлечение городскими округами кредитов от кредитных организаций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</si>
  <si>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</si>
  <si>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</si>
  <si>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>000 01 05 00 00 00 0000 000</t>
  </si>
  <si>
    <t>Изменение остатков средств на счетах по учету средств бюджетов</t>
  </si>
  <si>
    <t>000 01 05 02 00 00 0000 500</t>
  </si>
  <si>
    <t>Увеличение прочих остатков средств бюджетов</t>
  </si>
  <si>
    <t>000 01 05 02 01 04 0000 510</t>
  </si>
  <si>
    <t>Увеличение прочих остатков денежных средств бюджетов городских округов</t>
  </si>
  <si>
    <t>000 01 05 02 00 00 0000 600</t>
  </si>
  <si>
    <t>000 01 05 02 01 04 0000 610</t>
  </si>
  <si>
    <t>Уменьшение прочих остатков денежных средств бюджетов городских округов</t>
  </si>
  <si>
    <t>(рублей)</t>
  </si>
  <si>
    <t>Приложение 12
к решению Думы города Югорска
от  _________________№_________</t>
  </si>
  <si>
    <t>000 01 03 00 00 00 0000 000</t>
  </si>
  <si>
    <t>Бюджетные кредиты из других бюджетов бюджетной системы Российской Федерации</t>
  </si>
  <si>
    <t>000 01 03 01 00 04 0000 810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</si>
  <si>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</si>
  <si>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Источники внутреннего финансирования дефицитов бюджетов</t>
  </si>
  <si>
    <t>000 01 02 00 00 00 0000 700</t>
  </si>
  <si>
    <t>Привлечение кредитов от кредитных организаций в валюте Российской Федерации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</si>
  <si>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</si>
  <si>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</si>
  <si>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</si>
  <si>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</si>
  <si>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Уменьшение прочих остатков средств бюджетов</t>
  </si>
  <si>
    <t>Наименование группы, подгруппы, статьи, подстатьи, элемента, подвида, аналитической группы вида источников финансирования дефицитов бюджетов</t>
  </si>
  <si>
    <t>000 01 03 01 00 00 0000 700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</si>
  <si>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</si>
  <si>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000 01 03 01 00 04 0000 710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</si>
  <si>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</si>
  <si>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на 2026 год</t>
  </si>
  <si>
    <t xml:space="preserve">Источники финансирования дефицита бюджета города Югорска 
на плановый период 2026 и 2027 годов </t>
  </si>
  <si>
    <t>на 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</si>
</sst>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2"/>
      <color theme="1"/>
      <name val="PT Astra Serif"/>
      <family val="2"/>
      <charset val="204"/>
    </font>
    <font>
      <sz val="12"/>
      <color theme="1"/>
      <name val="PT Astra Serif"/>
      <family val="1"/>
      <charset val="204"/>
    </font>
    <font>
      <b/>
      <sz val="12"/>
      <color theme="1"/>
      <name val="PT Astra Serif"/>
      <family val="1"/>
      <charset val="204"/>
    </font>
    <font>
      <b/>
      <sz val="14"/>
      <color theme="1"/>
      <name val="PT Astra Serif"/>
      <family val="1"/>
      <charset val="204"/>
    </font>
    <font>
      <b/>
      <sz val="12"/>
      <color rgb="FF000000"/>
      <name val="PT Astra Serif"/>
      <family val="1"/>
      <charset val="204"/>
    </font>
    <font>
      <b/>
      <sz val="12"/>
      <color rgb="FF22272F"/>
      <name val="PT Astra Serif"/>
      <family val="1"/>
      <charset val="204"/>
    </font>
    <font>
      <sz val="12"/>
      <color rgb="FF22272F"/>
      <name val="PT Astra Serif"/>
      <family val="1"/>
      <charset val="204"/>
    </font>
    <font>
      <sz val="12"/>
      <color rgb="FF000000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4" fontId="2" fillId="0" borderId="1" xfId="0" applyNumberFormat="1" applyFont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0" fontId="0" fillId="0" borderId="0" xfId="0" applyAlignment="1">
      <alignment horizontal="center"/>
    </xf>
    <xf numFmtId="4" fontId="2" fillId="0" borderId="2" xfId="0" applyNumberFormat="1" applyFont="1" applyBorder="1" applyAlignment="1">
      <alignment horizontal="right" vertical="center"/>
    </xf>
    <xf numFmtId="4" fontId="1" fillId="0" borderId="2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justify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justify" vertical="center"/>
    </xf>
    <xf numFmtId="0" fontId="7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justify" vertical="center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justify" vertical="center"/>
    </xf>
    <xf numFmtId="0" fontId="1" fillId="0" borderId="1" xfId="0" applyFont="1" applyBorder="1" applyAlignment="1">
      <alignment horizontal="justify" vertical="center"/>
    </xf>
    <xf numFmtId="0" fontId="7" fillId="0" borderId="1" xfId="0" applyFont="1" applyBorder="1" applyAlignment="1">
      <alignment horizontal="justify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 indent="45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tabSelected="1" topLeftCell="A4" workbookViewId="0">
      <selection activeCell="D9" sqref="D9"/>
    </sheetView>
  </sheetViews>
  <sheetFormatPr defaultRowHeight="15.75" x14ac:dyDescent="0.25"/>
  <cols>
    <col min="1" max="1" width="25.75" customWidth="1"/>
    <col min="2" max="2" width="71.375" customWidth="1"/>
    <col min="3" max="3" width="15" bestFit="1" customWidth="1"/>
    <col min="4" max="4" width="14.125" bestFit="1" customWidth="1"/>
  </cols>
  <sheetData>
    <row r="1" spans="1:4" ht="54.75" customHeight="1" x14ac:dyDescent="0.25">
      <c r="B1" s="23" t="s">
        <v>19</v>
      </c>
      <c r="C1" s="23"/>
      <c r="D1" s="23"/>
    </row>
    <row r="3" spans="1:4" ht="36" customHeight="1" x14ac:dyDescent="0.25">
      <c r="A3" s="24" t="s">
        <v>38</v>
      </c>
      <c r="B3" s="24"/>
      <c r="C3" s="24"/>
      <c r="D3" s="24"/>
    </row>
    <row r="5" spans="1:4" x14ac:dyDescent="0.25">
      <c r="D5" s="3" t="s">
        <v>18</v>
      </c>
    </row>
    <row r="6" spans="1:4" ht="21" customHeight="1" x14ac:dyDescent="0.25">
      <c r="A6" s="21" t="s">
        <v>0</v>
      </c>
      <c r="B6" s="22" t="s">
        <v>32</v>
      </c>
      <c r="C6" s="22" t="s">
        <v>1</v>
      </c>
      <c r="D6" s="22"/>
    </row>
    <row r="7" spans="1:4" ht="24" customHeight="1" x14ac:dyDescent="0.25">
      <c r="A7" s="21"/>
      <c r="B7" s="22"/>
      <c r="C7" s="18" t="s">
        <v>37</v>
      </c>
      <c r="D7" s="18" t="s">
        <v>39</v>
      </c>
    </row>
    <row r="8" spans="1:4" x14ac:dyDescent="0.25">
      <c r="A8" s="19">
        <v>1</v>
      </c>
      <c r="B8" s="19">
        <v>2</v>
      </c>
      <c r="C8" s="20">
        <v>3</v>
      </c>
      <c r="D8" s="20">
        <v>4</v>
      </c>
    </row>
    <row r="9" spans="1:4" x14ac:dyDescent="0.25">
      <c r="A9" s="6" t="s">
        <v>2</v>
      </c>
      <c r="B9" s="7" t="s">
        <v>24</v>
      </c>
      <c r="C9" s="4">
        <f>SUM(C10+C15+C20)</f>
        <v>96000000</v>
      </c>
      <c r="D9" s="1">
        <f>SUM(D10+D15+D20)</f>
        <v>90000000</v>
      </c>
    </row>
    <row r="10" spans="1:4" x14ac:dyDescent="0.25">
      <c r="A10" s="6" t="s">
        <v>3</v>
      </c>
      <c r="B10" s="8" t="s">
        <v>4</v>
      </c>
      <c r="C10" s="4">
        <f>SUM(C11+C13)</f>
        <v>95000000</v>
      </c>
      <c r="D10" s="4">
        <f>SUM(D11+D13)</f>
        <v>86000000</v>
      </c>
    </row>
    <row r="11" spans="1:4" ht="31.5" x14ac:dyDescent="0.25">
      <c r="A11" s="9" t="s">
        <v>25</v>
      </c>
      <c r="B11" s="10" t="s">
        <v>26</v>
      </c>
      <c r="C11" s="5">
        <f>SUM(C12)</f>
        <v>500000000</v>
      </c>
      <c r="D11" s="5">
        <f>SUM(D12)</f>
        <v>400000000</v>
      </c>
    </row>
    <row r="12" spans="1:4" ht="31.5" x14ac:dyDescent="0.25">
      <c r="A12" s="11" t="s">
        <v>5</v>
      </c>
      <c r="B12" s="10" t="s">
        <v>6</v>
      </c>
      <c r="C12" s="5">
        <v>500000000</v>
      </c>
      <c r="D12" s="2">
        <v>400000000</v>
      </c>
    </row>
    <row r="13" spans="1:4" ht="31.5" x14ac:dyDescent="0.25">
      <c r="A13" s="9" t="s">
        <v>27</v>
      </c>
      <c r="B13" s="10" t="s">
        <v>28</v>
      </c>
      <c r="C13" s="5">
        <f>SUM(C14)</f>
        <v>-405000000</v>
      </c>
      <c r="D13" s="5">
        <f>SUM(D14)</f>
        <v>-314000000</v>
      </c>
    </row>
    <row r="14" spans="1:4" ht="31.5" x14ac:dyDescent="0.25">
      <c r="A14" s="11" t="s">
        <v>7</v>
      </c>
      <c r="B14" s="10" t="s">
        <v>8</v>
      </c>
      <c r="C14" s="5">
        <v>-405000000</v>
      </c>
      <c r="D14" s="2">
        <v>-314000000</v>
      </c>
    </row>
    <row r="15" spans="1:4" ht="31.5" x14ac:dyDescent="0.25">
      <c r="A15" s="12" t="s">
        <v>20</v>
      </c>
      <c r="B15" s="13" t="s">
        <v>21</v>
      </c>
      <c r="C15" s="4">
        <f>SUM(C19)</f>
        <v>0</v>
      </c>
      <c r="D15" s="1">
        <f>SUM(D19)</f>
        <v>0</v>
      </c>
    </row>
    <row r="16" spans="1:4" ht="31.5" x14ac:dyDescent="0.25">
      <c r="A16" s="11" t="s">
        <v>33</v>
      </c>
      <c r="B16" s="16" t="s">
        <v>34</v>
      </c>
      <c r="C16" s="5">
        <v>0</v>
      </c>
      <c r="D16" s="5">
        <v>0</v>
      </c>
    </row>
    <row r="17" spans="1:4" ht="31.5" x14ac:dyDescent="0.25">
      <c r="A17" s="11" t="s">
        <v>35</v>
      </c>
      <c r="B17" s="17" t="s">
        <v>36</v>
      </c>
      <c r="C17" s="5">
        <v>0</v>
      </c>
      <c r="D17" s="5">
        <v>0</v>
      </c>
    </row>
    <row r="18" spans="1:4" ht="31.5" x14ac:dyDescent="0.25">
      <c r="A18" s="14" t="s">
        <v>29</v>
      </c>
      <c r="B18" s="15" t="s">
        <v>30</v>
      </c>
      <c r="C18" s="5">
        <f>SUM(C19)</f>
        <v>0</v>
      </c>
      <c r="D18" s="5">
        <f>SUM(D19)</f>
        <v>0</v>
      </c>
    </row>
    <row r="19" spans="1:4" ht="31.5" x14ac:dyDescent="0.25">
      <c r="A19" s="11" t="s">
        <v>22</v>
      </c>
      <c r="B19" s="10" t="s">
        <v>23</v>
      </c>
      <c r="C19" s="5">
        <v>0</v>
      </c>
      <c r="D19" s="2">
        <v>0</v>
      </c>
    </row>
    <row r="20" spans="1:4" x14ac:dyDescent="0.25">
      <c r="A20" s="6" t="s">
        <v>9</v>
      </c>
      <c r="B20" s="8" t="s">
        <v>10</v>
      </c>
      <c r="C20" s="4">
        <f>SUM(C23-C21)</f>
        <v>1000000</v>
      </c>
      <c r="D20" s="1">
        <f>SUM(D23-D21)</f>
        <v>4000000</v>
      </c>
    </row>
    <row r="21" spans="1:4" x14ac:dyDescent="0.25">
      <c r="A21" s="11" t="s">
        <v>11</v>
      </c>
      <c r="B21" s="10" t="s">
        <v>12</v>
      </c>
      <c r="C21" s="5">
        <f>SUM(C22)</f>
        <v>89847774.019999996</v>
      </c>
      <c r="D21" s="2">
        <f>SUM(D22)</f>
        <v>85847774.019999996</v>
      </c>
    </row>
    <row r="22" spans="1:4" x14ac:dyDescent="0.25">
      <c r="A22" s="11" t="s">
        <v>13</v>
      </c>
      <c r="B22" s="10" t="s">
        <v>14</v>
      </c>
      <c r="C22" s="5">
        <v>89847774.019999996</v>
      </c>
      <c r="D22" s="2">
        <v>85847774.019999996</v>
      </c>
    </row>
    <row r="23" spans="1:4" x14ac:dyDescent="0.25">
      <c r="A23" s="11" t="s">
        <v>15</v>
      </c>
      <c r="B23" s="10" t="s">
        <v>31</v>
      </c>
      <c r="C23" s="5">
        <f>SUM(C24)</f>
        <v>90847774.019999996</v>
      </c>
      <c r="D23" s="2">
        <f>SUM(D24)</f>
        <v>89847774.019999996</v>
      </c>
    </row>
    <row r="24" spans="1:4" x14ac:dyDescent="0.25">
      <c r="A24" s="11" t="s">
        <v>16</v>
      </c>
      <c r="B24" s="10" t="s">
        <v>17</v>
      </c>
      <c r="C24" s="5">
        <v>90847774.019999996</v>
      </c>
      <c r="D24" s="2">
        <f>C22</f>
        <v>89847774.019999996</v>
      </c>
    </row>
  </sheetData>
  <mergeCells count="5">
    <mergeCell ref="A6:A7"/>
    <mergeCell ref="B6:B7"/>
    <mergeCell ref="C6:D6"/>
    <mergeCell ref="B1:D1"/>
    <mergeCell ref="A3:D3"/>
  </mergeCells>
  <printOptions horizontalCentered="1"/>
  <pageMargins left="0.51181102362204722" right="0.51181102362204722" top="0.94488188976377963" bottom="0.55118110236220474" header="0.31496062992125984" footer="0.31496062992125984"/>
  <pageSetup paperSize="9" firstPageNumber="37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12</vt:lpstr>
      <vt:lpstr>'Приложение 12'!Заголовки_для_печати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Федотова Наталья Юрьевна</dc:creator>
  <cp:lastModifiedBy>Гущина Ирина Анатольевна</cp:lastModifiedBy>
  <cp:lastPrinted>2024-11-14T07:40:13Z</cp:lastPrinted>
  <dcterms:created xsi:type="dcterms:W3CDTF">2021-11-11T04:45:51Z</dcterms:created>
  <dcterms:modified xsi:type="dcterms:W3CDTF">2024-11-14T07:42:11Z</dcterms:modified>
</cp:coreProperties>
</file>